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2newste\Western Michigan University\OIT-PMO-Group - General\Templates\00 Project Workbook\"/>
    </mc:Choice>
  </mc:AlternateContent>
  <xr:revisionPtr revIDLastSave="5" documentId="11_25035B902073E10BA5A3559E74DCA1B2E63749C8" xr6:coauthVersionLast="36" xr6:coauthVersionMax="36" xr10:uidLastSave="{2ACDBB2F-1241-4648-92F7-56CD799D8E3D}"/>
  <bookViews>
    <workbookView xWindow="0" yWindow="0" windowWidth="28800" windowHeight="12330" tabRatio="939" xr2:uid="{00000000-000D-0000-FFFF-FFFF00000000}"/>
  </bookViews>
  <sheets>
    <sheet name="Requirements" sheetId="19" r:id="rId1"/>
    <sheet name="Workbook Values" sheetId="20" r:id="rId2"/>
  </sheets>
  <externalReferences>
    <externalReference r:id="rId3"/>
    <externalReference r:id="rId4"/>
  </externalReferences>
  <definedNames>
    <definedName name="Initials">[1]Hidden!#REF!</definedName>
    <definedName name="Rating">'Workbook Values'!$B$2:$B$4</definedName>
    <definedName name="Requirement_Type">'Workbook Values'!$A$2:$A$4</definedName>
    <definedName name="Status">'[1]1. Data Entry'!#REF!</definedName>
    <definedName name="Team">[1]Hidden!$E$2:$E$41</definedName>
    <definedName name="Tool">'[2]SBS Forecast'!$A$41:$A$47</definedName>
    <definedName name="Tools">'[2]SBS Forecast'!$A$41:$A$45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9" l="1"/>
</calcChain>
</file>

<file path=xl/sharedStrings.xml><?xml version="1.0" encoding="utf-8"?>
<sst xmlns="http://schemas.openxmlformats.org/spreadsheetml/2006/main" count="200" uniqueCount="184">
  <si>
    <t>ID</t>
  </si>
  <si>
    <t>Priority Rating</t>
  </si>
  <si>
    <t>Status</t>
  </si>
  <si>
    <t>Rev</t>
  </si>
  <si>
    <t>Legend</t>
  </si>
  <si>
    <t>Yes</t>
  </si>
  <si>
    <t>No</t>
  </si>
  <si>
    <t>Category</t>
  </si>
  <si>
    <t>Project Manager:</t>
  </si>
  <si>
    <t>Y</t>
  </si>
  <si>
    <t>N</t>
  </si>
  <si>
    <t>In progress</t>
  </si>
  <si>
    <t>Required</t>
  </si>
  <si>
    <t>At Risk</t>
  </si>
  <si>
    <t>Desired</t>
  </si>
  <si>
    <t>Critical</t>
  </si>
  <si>
    <t>Nice to Have</t>
  </si>
  <si>
    <t>Complete</t>
  </si>
  <si>
    <t>Requirement Type</t>
  </si>
  <si>
    <t>Requirement/Need</t>
  </si>
  <si>
    <t>Rating</t>
  </si>
  <si>
    <t>Notes</t>
  </si>
  <si>
    <t>Specified</t>
  </si>
  <si>
    <t>Y/N</t>
  </si>
  <si>
    <t>Implied</t>
  </si>
  <si>
    <t>Constraint</t>
  </si>
  <si>
    <t xml:space="preserve"> 4: Determined after impact has been realized</t>
  </si>
  <si>
    <t xml:space="preserve"> 3: Realized upon trigger event</t>
  </si>
  <si>
    <t xml:space="preserve"> 2: Immediately prior to trigger event; can be   mitigated prior to trigger if monitored</t>
  </si>
  <si>
    <t xml:space="preserve"> 1: Determined well in advance of occurrence or trigger event</t>
  </si>
  <si>
    <t xml:space="preserve">  Avoidance</t>
  </si>
  <si>
    <t xml:space="preserve">  Transference</t>
  </si>
  <si>
    <t xml:space="preserve">  Mitigation</t>
  </si>
  <si>
    <t xml:space="preserve">  Acceptance</t>
  </si>
  <si>
    <t>Open</t>
  </si>
  <si>
    <t>Monitor</t>
  </si>
  <si>
    <t>Closed</t>
  </si>
  <si>
    <t>Weekly</t>
  </si>
  <si>
    <t>Monthly</t>
  </si>
  <si>
    <t>On Demand/As needed</t>
  </si>
  <si>
    <t>On Order</t>
  </si>
  <si>
    <t>Be Prepared</t>
  </si>
  <si>
    <t>E-mail</t>
  </si>
  <si>
    <t>Document</t>
  </si>
  <si>
    <t>Meeting</t>
  </si>
  <si>
    <t>Print Marketing</t>
  </si>
  <si>
    <t>Canceled</t>
  </si>
  <si>
    <t>Procured</t>
  </si>
  <si>
    <t>Queued</t>
  </si>
  <si>
    <t>Bi-Weekly</t>
  </si>
  <si>
    <t>Other</t>
  </si>
  <si>
    <t>Requirements Matrix</t>
  </si>
  <si>
    <t>20 - Low</t>
  </si>
  <si>
    <t>21 - Low</t>
  </si>
  <si>
    <t>22 - Low</t>
  </si>
  <si>
    <t>23 - Low</t>
  </si>
  <si>
    <t>24 - Low</t>
  </si>
  <si>
    <t>51 - Medium</t>
  </si>
  <si>
    <t>52 - Medium</t>
  </si>
  <si>
    <t>53 - Medium</t>
  </si>
  <si>
    <t>54 - Medium</t>
  </si>
  <si>
    <t>55 - Medium</t>
  </si>
  <si>
    <t>56 - Medium</t>
  </si>
  <si>
    <t>57 - Medium</t>
  </si>
  <si>
    <t>58 - Medium</t>
  </si>
  <si>
    <t>59 - Medium</t>
  </si>
  <si>
    <t>76 - High</t>
  </si>
  <si>
    <t>77 - High</t>
  </si>
  <si>
    <t>78 - High</t>
  </si>
  <si>
    <t>79 - High</t>
  </si>
  <si>
    <t>Business Office</t>
  </si>
  <si>
    <t>Communication and Collaboration</t>
  </si>
  <si>
    <t>Database Administration</t>
  </si>
  <si>
    <t>Ed Tech Services</t>
  </si>
  <si>
    <t>Enterprise Academic Applications</t>
  </si>
  <si>
    <t>Enterprise Administrtive Applications</t>
  </si>
  <si>
    <t>Enterprise Systems</t>
  </si>
  <si>
    <t>Infrastructure Services</t>
  </si>
  <si>
    <t>Marketing  and Communications</t>
  </si>
  <si>
    <t>Network Architecture</t>
  </si>
  <si>
    <t>Production Operations</t>
  </si>
  <si>
    <t>Project Management Office</t>
  </si>
  <si>
    <t>Research Support</t>
  </si>
  <si>
    <t>Security and Privacy</t>
  </si>
  <si>
    <t>TCS</t>
  </si>
  <si>
    <t>01 - Lowest</t>
  </si>
  <si>
    <t>02 - Lowest</t>
  </si>
  <si>
    <t>03 - Lowest</t>
  </si>
  <si>
    <t>04 - Lowest</t>
  </si>
  <si>
    <t>05 - Lowest</t>
  </si>
  <si>
    <t>06 - Lowest</t>
  </si>
  <si>
    <t>07 - Lowest</t>
  </si>
  <si>
    <t>08 - Lowest</t>
  </si>
  <si>
    <t>09 - Lowest</t>
  </si>
  <si>
    <t>10 - Lowest</t>
  </si>
  <si>
    <t>11 - Lowest</t>
  </si>
  <si>
    <t>12 - Lowest</t>
  </si>
  <si>
    <t>13 - Lowest</t>
  </si>
  <si>
    <t>14 - Lowest</t>
  </si>
  <si>
    <t>15 - Lowest</t>
  </si>
  <si>
    <t>16 - Lowest</t>
  </si>
  <si>
    <t>17 - Lowest</t>
  </si>
  <si>
    <t>18 - Lowest</t>
  </si>
  <si>
    <t>19 - Lowest</t>
  </si>
  <si>
    <t>25 - Low</t>
  </si>
  <si>
    <t>26 - Low</t>
  </si>
  <si>
    <t>27 - Low</t>
  </si>
  <si>
    <t>28 - Low</t>
  </si>
  <si>
    <t>29 - Low</t>
  </si>
  <si>
    <t>30 - Low</t>
  </si>
  <si>
    <t>31 - Low</t>
  </si>
  <si>
    <t>32 - Low</t>
  </si>
  <si>
    <t>33 - Low</t>
  </si>
  <si>
    <t>34 - Low</t>
  </si>
  <si>
    <t>35 - Low</t>
  </si>
  <si>
    <t>36 - Low</t>
  </si>
  <si>
    <t>37 - Low</t>
  </si>
  <si>
    <t>38 - Low</t>
  </si>
  <si>
    <t>39 - Low</t>
  </si>
  <si>
    <t>40 - Medium</t>
  </si>
  <si>
    <t>41 - Medium</t>
  </si>
  <si>
    <t>42 - Medium</t>
  </si>
  <si>
    <t>43 - Medium</t>
  </si>
  <si>
    <t>44 - Medium</t>
  </si>
  <si>
    <t>45 - Medium</t>
  </si>
  <si>
    <t>46 - Medium</t>
  </si>
  <si>
    <t>47 - Medium</t>
  </si>
  <si>
    <t>48 - Medium</t>
  </si>
  <si>
    <t>49 - Medium</t>
  </si>
  <si>
    <t>50 - Medium</t>
  </si>
  <si>
    <t>60 - High</t>
  </si>
  <si>
    <t>61 - High</t>
  </si>
  <si>
    <t>62 - High</t>
  </si>
  <si>
    <t>63 - High</t>
  </si>
  <si>
    <t>64 - High</t>
  </si>
  <si>
    <t>65 - High</t>
  </si>
  <si>
    <t>66 - High</t>
  </si>
  <si>
    <t>67 - High</t>
  </si>
  <si>
    <t>68 - High</t>
  </si>
  <si>
    <t>69 - High</t>
  </si>
  <si>
    <t>70 - High</t>
  </si>
  <si>
    <t>71 - High</t>
  </si>
  <si>
    <t>72 - High</t>
  </si>
  <si>
    <t>73 - High</t>
  </si>
  <si>
    <t>74 - High</t>
  </si>
  <si>
    <t>75 - High</t>
  </si>
  <si>
    <t>80 - Highest</t>
  </si>
  <si>
    <t>81 - Highest</t>
  </si>
  <si>
    <t>82 - Highest</t>
  </si>
  <si>
    <t>83 - Highest</t>
  </si>
  <si>
    <t>84 - Highest</t>
  </si>
  <si>
    <t>85 - Highest</t>
  </si>
  <si>
    <t>86 - Highest</t>
  </si>
  <si>
    <t>87 - Highest</t>
  </si>
  <si>
    <t>88 - Highest</t>
  </si>
  <si>
    <t>89 - Highest</t>
  </si>
  <si>
    <t>90 - Highest</t>
  </si>
  <si>
    <t>91 - Highest</t>
  </si>
  <si>
    <t>92 - Highest</t>
  </si>
  <si>
    <t>93 - Highest</t>
  </si>
  <si>
    <t>94 - Highest</t>
  </si>
  <si>
    <t>95 - Highest</t>
  </si>
  <si>
    <t>96 - Highest</t>
  </si>
  <si>
    <t>97 - Highest</t>
  </si>
  <si>
    <t>98 - Highest</t>
  </si>
  <si>
    <t>99 - Highest</t>
  </si>
  <si>
    <t>Emergency</t>
  </si>
  <si>
    <t>Chief Information Officer</t>
  </si>
  <si>
    <t>Sponsor:</t>
  </si>
  <si>
    <t>Project Intent and Scope</t>
  </si>
  <si>
    <t>Requester</t>
  </si>
  <si>
    <t>Business</t>
  </si>
  <si>
    <t>Requirement Category</t>
  </si>
  <si>
    <t>Stakeholder</t>
  </si>
  <si>
    <t>Functional</t>
  </si>
  <si>
    <t>Transition/Training</t>
  </si>
  <si>
    <t>Project Management</t>
  </si>
  <si>
    <t>Quality</t>
  </si>
  <si>
    <t>Technical</t>
  </si>
  <si>
    <t>Product A</t>
  </si>
  <si>
    <t>Product B</t>
  </si>
  <si>
    <t>Product C</t>
  </si>
  <si>
    <t>Type</t>
  </si>
  <si>
    <t>Project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</si>
</sst>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u/>
      <sz val="12"/>
      <color theme="10"/>
      <name val="Calibri"/>
      <family val="2"/>
      <charset val="134"/>
      <scheme val="minor"/>
    </font>
    <font>
      <b/>
      <sz val="11"/>
      <color indexed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E7CE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DDC3B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1" xfId="0" applyBorder="1"/>
    <xf numFmtId="14" fontId="0" fillId="0" borderId="0" xfId="0" applyNumberFormat="1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/>
    <xf numFmtId="0" fontId="9" fillId="0" borderId="0" xfId="0" applyFont="1" applyAlignment="1">
      <alignment wrapText="1"/>
    </xf>
    <xf numFmtId="0" fontId="8" fillId="0" borderId="8" xfId="0" applyFont="1" applyBorder="1" applyAlignment="1">
      <alignment vertical="top" wrapText="1" shrinkToFit="1"/>
    </xf>
    <xf numFmtId="0" fontId="9" fillId="0" borderId="1" xfId="0" applyFont="1" applyBorder="1"/>
    <xf numFmtId="0" fontId="9" fillId="0" borderId="0" xfId="0" applyFont="1" applyFill="1" applyBorder="1"/>
    <xf numFmtId="0" fontId="9" fillId="0" borderId="0" xfId="0" applyFont="1" applyAlignment="1">
      <alignment horizontal="center" vertical="top" wrapText="1" shrinkToFit="1"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wrapText="1"/>
    </xf>
    <xf numFmtId="14" fontId="10" fillId="0" borderId="0" xfId="0" applyNumberFormat="1" applyFont="1" applyAlignment="1"/>
    <xf numFmtId="0" fontId="10" fillId="0" borderId="0" xfId="0" applyFont="1" applyAlignment="1"/>
    <xf numFmtId="0" fontId="9" fillId="0" borderId="2" xfId="0" applyFont="1" applyBorder="1" applyAlignment="1"/>
    <xf numFmtId="14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left" vertical="top"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1" fillId="8" borderId="1" xfId="0" applyFont="1" applyFill="1" applyBorder="1"/>
    <xf numFmtId="0" fontId="9" fillId="2" borderId="4" xfId="0" applyNumberFormat="1" applyFont="1" applyFill="1" applyBorder="1" applyAlignment="1"/>
    <xf numFmtId="0" fontId="8" fillId="2" borderId="3" xfId="0" applyNumberFormat="1" applyFont="1" applyFill="1" applyBorder="1" applyAlignment="1">
      <alignment horizontal="right"/>
    </xf>
    <xf numFmtId="0" fontId="9" fillId="0" borderId="2" xfId="0" applyFont="1" applyBorder="1"/>
    <xf numFmtId="0" fontId="0" fillId="0" borderId="1" xfId="0" applyFont="1" applyBorder="1"/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 shrinkToFit="1"/>
    </xf>
    <xf numFmtId="0" fontId="12" fillId="0" borderId="7" xfId="0" applyFont="1" applyBorder="1" applyAlignment="1">
      <alignment horizontal="left" vertical="top" wrapText="1" shrinkToFit="1"/>
    </xf>
    <xf numFmtId="0" fontId="12" fillId="0" borderId="9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left" vertical="top" wrapText="1" shrinkToFit="1"/>
    </xf>
    <xf numFmtId="0" fontId="12" fillId="0" borderId="11" xfId="0" applyFont="1" applyBorder="1" applyAlignment="1">
      <alignment horizontal="left" vertical="top" wrapText="1" shrinkToFit="1"/>
    </xf>
    <xf numFmtId="0" fontId="12" fillId="0" borderId="5" xfId="0" applyFont="1" applyBorder="1" applyAlignment="1">
      <alignment horizontal="left" vertical="top" wrapText="1" shrinkToFit="1"/>
    </xf>
    <xf numFmtId="0" fontId="8" fillId="2" borderId="2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 shrinkToFit="1"/>
    </xf>
    <xf numFmtId="0" fontId="8" fillId="2" borderId="2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right"/>
    </xf>
    <xf numFmtId="0" fontId="7" fillId="3" borderId="12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left"/>
    </xf>
  </cellXfs>
  <cellStyles count="7">
    <cellStyle name="Currency 2" xfId="2" xr:uid="{00000000-0005-0000-0000-000001000000}"/>
    <cellStyle name="Hyperlink 2" xfId="4" xr:uid="{00000000-0005-0000-0000-000002000000}"/>
    <cellStyle name="Hyperlink 3" xfId="6" xr:uid="{00000000-0005-0000-0000-000003000000}"/>
    <cellStyle name="Normal" xfId="0" builtinId="0"/>
    <cellStyle name="Normal 2" xfId="1" xr:uid="{00000000-0005-0000-0000-000005000000}"/>
    <cellStyle name="Normal 2 2" xfId="3" xr:uid="{00000000-0005-0000-0000-000006000000}"/>
    <cellStyle name="Normal 3" xfId="5" xr:uid="{00000000-0005-0000-0000-000007000000}"/>
  </cellStyles>
  <dxfs count="23"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Point\OIT%20Project%20Management%20Office\OIT-PMO\PMONoteBook\Training,%20Tools%20and%20Templates\Project%20Templates\Project_Planning_and_Monitoring_Tool_WITH_MACR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lomos01:11942/Governance/Optimize%20IT/SBS%20-%20PM%20Lite%20Feb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1. Data Entry"/>
      <sheetName val="2. Task Monitoring"/>
      <sheetName val="3. Issue Log"/>
      <sheetName val="4. Reporting"/>
      <sheetName val="Hidden"/>
      <sheetName val="HiddenWkly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Jane Doe</v>
          </cell>
        </row>
        <row r="3">
          <cell r="E3" t="str">
            <v>John Doe</v>
          </cell>
        </row>
        <row r="4">
          <cell r="E4" t="str">
            <v>Jane and John</v>
          </cell>
        </row>
        <row r="5">
          <cell r="E5" t="str">
            <v>John Smith</v>
          </cell>
        </row>
        <row r="6">
          <cell r="E6" t="str">
            <v>Kim Lee</v>
          </cell>
        </row>
        <row r="7">
          <cell r="E7" t="str">
            <v>Chris Johnson</v>
          </cell>
        </row>
        <row r="8">
          <cell r="E8" t="str">
            <v>Alex Singh</v>
          </cell>
        </row>
        <row r="9">
          <cell r="E9" t="str">
            <v>Marketing Department</v>
          </cell>
        </row>
        <row r="10">
          <cell r="E10" t="str">
            <v>Production Team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S Forecast"/>
      <sheetName val="Milestones"/>
      <sheetName val="Module 1 - Process Overview"/>
      <sheetName val="Module 2 - Initiate Proj"/>
      <sheetName val="Module 3 - Put Plan Together"/>
      <sheetName val="Module 4 - Manage The Proj"/>
      <sheetName val="Module 5 - Close Proj"/>
    </sheetNames>
    <sheetDataSet>
      <sheetData sheetId="0">
        <row r="41">
          <cell r="A41" t="str">
            <v>Calculator</v>
          </cell>
        </row>
        <row r="42">
          <cell r="A42" t="str">
            <v>Guide</v>
          </cell>
        </row>
        <row r="43">
          <cell r="A43" t="str">
            <v>Inventory</v>
          </cell>
        </row>
        <row r="44">
          <cell r="A44" t="str">
            <v>Template</v>
          </cell>
        </row>
        <row r="45">
          <cell r="A45" t="str">
            <v>Checklist</v>
          </cell>
        </row>
        <row r="46">
          <cell r="A46" t="str">
            <v>Revision</v>
          </cell>
        </row>
        <row r="47">
          <cell r="A47" t="str">
            <v>Copy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L34"/>
  <sheetViews>
    <sheetView tabSelected="1" view="pageLayout" zoomScale="110" zoomScaleNormal="100" zoomScalePageLayoutView="110" workbookViewId="0">
      <selection activeCell="H7" sqref="H7"/>
    </sheetView>
  </sheetViews>
  <sheetFormatPr defaultColWidth="8.85546875" defaultRowHeight="15"/>
  <cols>
    <col min="1" max="1" width="3.42578125" style="1" bestFit="1" customWidth="1"/>
    <col min="2" max="2" width="8.85546875" style="1" bestFit="1" customWidth="1"/>
    <col min="3" max="3" width="17" style="1" bestFit="1" customWidth="1"/>
    <col min="4" max="4" width="32.42578125" style="1" customWidth="1"/>
    <col min="5" max="5" width="23.140625" style="1" customWidth="1"/>
    <col min="6" max="6" width="12.140625" style="1" bestFit="1" customWidth="1"/>
    <col min="7" max="7" width="10.7109375" style="1" bestFit="1" customWidth="1"/>
    <col min="8" max="8" width="15.5703125" style="3" bestFit="1" customWidth="1"/>
    <col min="9" max="9" width="18.28515625" style="5" customWidth="1"/>
    <col min="10" max="10" width="7.85546875" style="1" bestFit="1" customWidth="1"/>
    <col min="11" max="12" width="7.7109375" style="1" bestFit="1" customWidth="1"/>
    <col min="13" max="16384" width="8.85546875" style="1"/>
  </cols>
  <sheetData>
    <row r="1" spans="1:12" customFormat="1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customFormat="1" ht="18.75" customHeight="1">
      <c r="A2" s="51" t="s">
        <v>183</v>
      </c>
      <c r="B2" s="52"/>
      <c r="C2" s="52"/>
      <c r="D2" s="53"/>
      <c r="E2" s="8" t="s">
        <v>8</v>
      </c>
      <c r="F2" s="54"/>
      <c r="G2" s="55"/>
      <c r="H2" s="9" t="s">
        <v>3</v>
      </c>
      <c r="I2" s="61">
        <v>42712</v>
      </c>
      <c r="J2" s="61"/>
      <c r="K2" s="61"/>
      <c r="L2" s="61"/>
    </row>
    <row r="3" spans="1:12">
      <c r="A3" s="57" t="s">
        <v>168</v>
      </c>
      <c r="B3" s="58"/>
      <c r="C3" s="38"/>
      <c r="D3" s="37" t="e">
        <f>#REF!</f>
        <v>#REF!</v>
      </c>
      <c r="E3" s="11"/>
      <c r="F3" s="12" t="s">
        <v>4</v>
      </c>
      <c r="G3" s="10" t="s">
        <v>11</v>
      </c>
      <c r="H3" s="13"/>
      <c r="I3" s="14"/>
    </row>
    <row r="4" spans="1:12">
      <c r="A4" s="10"/>
      <c r="B4" s="56" t="s">
        <v>169</v>
      </c>
      <c r="C4" s="56"/>
      <c r="D4" s="56"/>
      <c r="E4" s="15"/>
      <c r="F4" s="16" t="s">
        <v>12</v>
      </c>
      <c r="G4" s="17" t="s">
        <v>13</v>
      </c>
      <c r="H4" s="13"/>
      <c r="I4" s="14"/>
    </row>
    <row r="5" spans="1:12" ht="15" customHeight="1">
      <c r="A5" s="10"/>
      <c r="B5" s="45"/>
      <c r="C5" s="46"/>
      <c r="D5" s="46"/>
      <c r="E5" s="47"/>
      <c r="F5" s="16" t="s">
        <v>14</v>
      </c>
      <c r="G5" s="10" t="s">
        <v>15</v>
      </c>
      <c r="H5" s="13"/>
      <c r="I5" s="14"/>
    </row>
    <row r="6" spans="1:12" ht="54.75" customHeight="1">
      <c r="A6" s="10"/>
      <c r="B6" s="48"/>
      <c r="C6" s="49"/>
      <c r="D6" s="49"/>
      <c r="E6" s="50"/>
      <c r="F6" s="16" t="s">
        <v>16</v>
      </c>
      <c r="G6" s="10" t="s">
        <v>17</v>
      </c>
      <c r="H6" s="13"/>
      <c r="I6" s="14"/>
    </row>
    <row r="7" spans="1:12" ht="11.25" customHeight="1">
      <c r="A7" s="10"/>
      <c r="B7" s="10"/>
      <c r="C7" s="10"/>
      <c r="D7" s="18"/>
      <c r="E7" s="10"/>
      <c r="F7" s="19"/>
      <c r="G7" s="10"/>
      <c r="H7" s="13"/>
      <c r="I7" s="14"/>
    </row>
    <row r="8" spans="1:12">
      <c r="A8" s="20" t="s">
        <v>0</v>
      </c>
      <c r="B8" s="20" t="s">
        <v>182</v>
      </c>
      <c r="C8" s="20" t="s">
        <v>7</v>
      </c>
      <c r="D8" s="20" t="s">
        <v>19</v>
      </c>
      <c r="E8" s="10"/>
      <c r="F8" s="21" t="s">
        <v>20</v>
      </c>
      <c r="G8" s="22" t="s">
        <v>2</v>
      </c>
      <c r="H8" s="23" t="s">
        <v>170</v>
      </c>
      <c r="I8" s="24" t="s">
        <v>21</v>
      </c>
      <c r="J8" s="24" t="s">
        <v>179</v>
      </c>
      <c r="K8" s="24" t="s">
        <v>180</v>
      </c>
      <c r="L8" s="24" t="s">
        <v>181</v>
      </c>
    </row>
    <row r="9" spans="1:12">
      <c r="A9" s="16">
        <v>1</v>
      </c>
      <c r="B9" s="16" t="s">
        <v>22</v>
      </c>
      <c r="C9" s="39" t="s">
        <v>171</v>
      </c>
      <c r="D9" s="43"/>
      <c r="E9" s="44"/>
      <c r="F9" s="25"/>
      <c r="G9" s="16"/>
      <c r="H9" s="26"/>
      <c r="I9" s="27"/>
      <c r="J9" s="40" t="s">
        <v>5</v>
      </c>
      <c r="K9" s="40" t="s">
        <v>6</v>
      </c>
      <c r="L9" s="40" t="s">
        <v>5</v>
      </c>
    </row>
    <row r="10" spans="1:12" ht="28.5" customHeight="1">
      <c r="A10" s="16">
        <v>2</v>
      </c>
      <c r="B10" s="16" t="s">
        <v>24</v>
      </c>
      <c r="C10" s="39" t="s">
        <v>174</v>
      </c>
      <c r="D10" s="43"/>
      <c r="E10" s="44"/>
      <c r="F10" s="25"/>
      <c r="G10" s="16"/>
      <c r="H10" s="26"/>
      <c r="I10" s="27"/>
      <c r="J10" s="40"/>
      <c r="K10" s="40"/>
      <c r="L10" s="40"/>
    </row>
    <row r="11" spans="1:12" ht="18" customHeight="1">
      <c r="A11" s="16">
        <v>3</v>
      </c>
      <c r="B11" s="16" t="s">
        <v>25</v>
      </c>
      <c r="C11" s="39" t="s">
        <v>176</v>
      </c>
      <c r="D11" s="43"/>
      <c r="E11" s="44"/>
      <c r="F11" s="25"/>
      <c r="G11" s="16"/>
      <c r="H11" s="26"/>
      <c r="I11" s="27"/>
      <c r="J11" s="40"/>
      <c r="K11" s="40"/>
      <c r="L11" s="40"/>
    </row>
    <row r="12" spans="1:12" s="7" customFormat="1">
      <c r="A12" s="16">
        <v>4</v>
      </c>
      <c r="B12" s="16"/>
      <c r="C12" s="39"/>
      <c r="D12" s="43"/>
      <c r="E12" s="44"/>
      <c r="F12" s="25"/>
      <c r="G12" s="16"/>
      <c r="H12" s="26"/>
      <c r="I12" s="28"/>
      <c r="J12" s="40"/>
      <c r="K12" s="40"/>
      <c r="L12" s="40"/>
    </row>
    <row r="13" spans="1:12" ht="27.75" customHeight="1">
      <c r="A13" s="16">
        <v>5</v>
      </c>
      <c r="B13" s="16"/>
      <c r="C13" s="39"/>
      <c r="D13" s="43"/>
      <c r="E13" s="44"/>
      <c r="F13" s="29"/>
      <c r="G13" s="16"/>
      <c r="H13" s="26"/>
      <c r="I13" s="27"/>
      <c r="J13" s="40"/>
      <c r="K13" s="40"/>
      <c r="L13" s="40"/>
    </row>
    <row r="14" spans="1:12">
      <c r="A14" s="16">
        <v>6</v>
      </c>
      <c r="B14" s="16"/>
      <c r="C14" s="39"/>
      <c r="D14" s="43"/>
      <c r="E14" s="44"/>
      <c r="F14" s="29"/>
      <c r="G14" s="16"/>
      <c r="H14" s="26"/>
      <c r="I14" s="27"/>
      <c r="J14" s="40"/>
      <c r="K14" s="40"/>
      <c r="L14" s="40"/>
    </row>
    <row r="15" spans="1:12" ht="29.25" customHeight="1">
      <c r="A15" s="16">
        <v>7</v>
      </c>
      <c r="B15" s="16"/>
      <c r="C15" s="39"/>
      <c r="D15" s="43"/>
      <c r="E15" s="44"/>
      <c r="F15" s="29"/>
      <c r="G15" s="16"/>
      <c r="H15" s="26"/>
      <c r="I15" s="27"/>
      <c r="J15" s="40"/>
      <c r="K15" s="40"/>
      <c r="L15" s="40"/>
    </row>
    <row r="16" spans="1:12">
      <c r="A16" s="16">
        <v>8</v>
      </c>
      <c r="B16" s="16"/>
      <c r="C16" s="39"/>
      <c r="D16" s="43"/>
      <c r="E16" s="44"/>
      <c r="F16" s="30"/>
      <c r="G16" s="16"/>
      <c r="H16" s="26"/>
      <c r="I16" s="31"/>
      <c r="J16" s="40"/>
      <c r="K16" s="40"/>
      <c r="L16" s="40"/>
    </row>
    <row r="17" spans="1:12" ht="15" customHeight="1">
      <c r="A17" s="16">
        <v>9</v>
      </c>
      <c r="B17" s="16"/>
      <c r="C17" s="39"/>
      <c r="D17" s="43"/>
      <c r="E17" s="44"/>
      <c r="F17" s="30"/>
      <c r="G17" s="16"/>
      <c r="H17" s="26"/>
      <c r="I17" s="27"/>
      <c r="J17" s="40"/>
      <c r="K17" s="40"/>
      <c r="L17" s="40"/>
    </row>
    <row r="18" spans="1:12">
      <c r="A18" s="16">
        <v>10</v>
      </c>
      <c r="B18" s="16"/>
      <c r="C18" s="39"/>
      <c r="D18" s="41"/>
      <c r="E18" s="42"/>
      <c r="F18" s="30"/>
      <c r="G18" s="16"/>
      <c r="H18" s="26"/>
      <c r="I18" s="27"/>
      <c r="J18" s="40"/>
      <c r="K18" s="40"/>
      <c r="L18" s="40"/>
    </row>
    <row r="19" spans="1:12">
      <c r="A19" s="16">
        <v>11</v>
      </c>
      <c r="B19" s="16"/>
      <c r="C19" s="39"/>
      <c r="D19" s="41"/>
      <c r="E19" s="42"/>
      <c r="F19" s="30"/>
      <c r="G19" s="16"/>
      <c r="H19" s="26"/>
      <c r="I19" s="27"/>
      <c r="J19" s="40"/>
      <c r="K19" s="40"/>
      <c r="L19" s="40"/>
    </row>
    <row r="20" spans="1:12">
      <c r="A20" s="16">
        <v>12</v>
      </c>
      <c r="B20" s="16"/>
      <c r="C20" s="39"/>
      <c r="D20" s="41"/>
      <c r="E20" s="42"/>
      <c r="F20" s="30"/>
      <c r="G20" s="16"/>
      <c r="H20" s="26"/>
      <c r="I20" s="27"/>
      <c r="J20" s="40"/>
      <c r="K20" s="40"/>
      <c r="L20" s="40"/>
    </row>
    <row r="21" spans="1:12">
      <c r="A21" s="16">
        <v>13</v>
      </c>
      <c r="B21" s="16"/>
      <c r="C21" s="39"/>
      <c r="D21" s="41"/>
      <c r="E21" s="42"/>
      <c r="F21" s="30"/>
      <c r="G21" s="16"/>
      <c r="H21" s="26"/>
      <c r="I21" s="27"/>
      <c r="J21" s="40"/>
      <c r="K21" s="40"/>
      <c r="L21" s="40"/>
    </row>
    <row r="22" spans="1:12">
      <c r="A22" s="16">
        <v>14</v>
      </c>
      <c r="B22" s="16"/>
      <c r="C22" s="39"/>
      <c r="D22" s="41"/>
      <c r="E22" s="42"/>
      <c r="F22" s="30"/>
      <c r="G22" s="16"/>
      <c r="H22" s="26"/>
      <c r="I22" s="27"/>
      <c r="J22" s="40"/>
      <c r="K22" s="40"/>
      <c r="L22" s="40"/>
    </row>
    <row r="23" spans="1:12">
      <c r="A23" s="16">
        <v>15</v>
      </c>
      <c r="B23" s="16"/>
      <c r="C23" s="39"/>
      <c r="D23" s="41"/>
      <c r="E23" s="42"/>
      <c r="F23" s="30"/>
      <c r="G23" s="16"/>
      <c r="H23" s="26"/>
      <c r="I23" s="27"/>
      <c r="J23" s="40"/>
      <c r="K23" s="40"/>
      <c r="L23" s="40"/>
    </row>
    <row r="24" spans="1:12">
      <c r="A24" s="16">
        <v>16</v>
      </c>
      <c r="B24" s="16"/>
      <c r="C24" s="39"/>
      <c r="D24" s="41"/>
      <c r="E24" s="42"/>
      <c r="F24" s="30"/>
      <c r="G24" s="16"/>
      <c r="H24" s="26"/>
      <c r="I24" s="27"/>
      <c r="J24" s="40"/>
      <c r="K24" s="40"/>
      <c r="L24" s="40"/>
    </row>
    <row r="25" spans="1:12">
      <c r="A25" s="16">
        <v>17</v>
      </c>
      <c r="B25" s="16"/>
      <c r="C25" s="39"/>
      <c r="D25" s="41"/>
      <c r="E25" s="42"/>
      <c r="F25" s="30"/>
      <c r="G25" s="16"/>
      <c r="H25" s="26"/>
      <c r="I25" s="27"/>
      <c r="J25" s="40"/>
      <c r="K25" s="40"/>
      <c r="L25" s="40"/>
    </row>
    <row r="26" spans="1:12">
      <c r="A26" s="16">
        <v>18</v>
      </c>
      <c r="B26" s="16"/>
      <c r="C26" s="39"/>
      <c r="D26" s="41"/>
      <c r="E26" s="42"/>
      <c r="F26" s="30"/>
      <c r="G26" s="16"/>
      <c r="H26" s="26"/>
      <c r="I26" s="27"/>
      <c r="J26" s="40"/>
      <c r="K26" s="40"/>
      <c r="L26" s="40"/>
    </row>
    <row r="27" spans="1:12">
      <c r="A27" s="16">
        <v>19</v>
      </c>
      <c r="B27" s="16"/>
      <c r="C27" s="39"/>
      <c r="D27" s="41"/>
      <c r="E27" s="42"/>
      <c r="F27" s="30"/>
      <c r="G27" s="16"/>
      <c r="H27" s="26"/>
      <c r="I27" s="27"/>
      <c r="J27" s="40"/>
      <c r="K27" s="40"/>
      <c r="L27" s="40"/>
    </row>
    <row r="28" spans="1:12">
      <c r="A28" s="16">
        <v>20</v>
      </c>
      <c r="B28" s="16"/>
      <c r="C28" s="39"/>
      <c r="D28" s="41"/>
      <c r="E28" s="42"/>
      <c r="F28" s="30"/>
      <c r="G28" s="16"/>
      <c r="H28" s="26"/>
      <c r="I28" s="27"/>
      <c r="J28" s="40"/>
      <c r="K28" s="40"/>
      <c r="L28" s="40"/>
    </row>
    <row r="29" spans="1:12">
      <c r="A29" s="16">
        <v>21</v>
      </c>
      <c r="B29" s="16"/>
      <c r="C29" s="39"/>
      <c r="D29" s="41"/>
      <c r="E29" s="42"/>
      <c r="F29" s="30"/>
      <c r="G29" s="16"/>
      <c r="H29" s="26"/>
      <c r="I29" s="27"/>
      <c r="J29" s="40"/>
      <c r="K29" s="40"/>
      <c r="L29" s="40"/>
    </row>
    <row r="30" spans="1:12">
      <c r="A30" s="16">
        <v>22</v>
      </c>
      <c r="B30" s="16"/>
      <c r="C30" s="39"/>
      <c r="D30" s="41"/>
      <c r="E30" s="42"/>
      <c r="F30" s="30"/>
      <c r="G30" s="16"/>
      <c r="H30" s="26"/>
      <c r="I30" s="27"/>
      <c r="J30" s="40"/>
      <c r="K30" s="40"/>
      <c r="L30" s="40"/>
    </row>
    <row r="31" spans="1:12">
      <c r="A31" s="16">
        <v>23</v>
      </c>
      <c r="B31" s="16"/>
      <c r="C31" s="39"/>
      <c r="D31" s="41"/>
      <c r="E31" s="42"/>
      <c r="F31" s="30"/>
      <c r="G31" s="16"/>
      <c r="H31" s="26"/>
      <c r="I31" s="27"/>
      <c r="J31" s="40"/>
      <c r="K31" s="40"/>
      <c r="L31" s="40"/>
    </row>
    <row r="32" spans="1:12">
      <c r="A32" s="16">
        <v>24</v>
      </c>
      <c r="B32" s="16"/>
      <c r="C32" s="39"/>
      <c r="D32" s="41"/>
      <c r="E32" s="42"/>
      <c r="F32" s="30"/>
      <c r="G32" s="16"/>
      <c r="H32" s="26"/>
      <c r="I32" s="27"/>
      <c r="J32" s="40"/>
      <c r="K32" s="40"/>
      <c r="L32" s="40"/>
    </row>
    <row r="33" spans="1:9">
      <c r="A33" s="10"/>
      <c r="B33" s="10"/>
      <c r="C33" s="10"/>
      <c r="D33" s="10"/>
      <c r="E33" s="10"/>
      <c r="F33" s="10"/>
      <c r="G33" s="10"/>
      <c r="H33" s="13"/>
      <c r="I33" s="14"/>
    </row>
    <row r="34" spans="1:9">
      <c r="A34" s="10"/>
      <c r="B34" s="10"/>
      <c r="C34" s="10"/>
      <c r="D34" s="10"/>
      <c r="E34" s="10"/>
      <c r="F34" s="10"/>
      <c r="G34" s="10"/>
      <c r="H34" s="13"/>
      <c r="I34" s="14"/>
    </row>
  </sheetData>
  <mergeCells count="31">
    <mergeCell ref="D31:E31"/>
    <mergeCell ref="D32:E32"/>
    <mergeCell ref="D17:E17"/>
    <mergeCell ref="A1:L1"/>
    <mergeCell ref="I2:L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2:E12"/>
    <mergeCell ref="D13:E13"/>
    <mergeCell ref="B5:E6"/>
    <mergeCell ref="A2:D2"/>
    <mergeCell ref="F2:G2"/>
    <mergeCell ref="B4:D4"/>
    <mergeCell ref="A3:B3"/>
    <mergeCell ref="D9:E9"/>
    <mergeCell ref="D10:E10"/>
    <mergeCell ref="D11:E11"/>
    <mergeCell ref="D19:E19"/>
    <mergeCell ref="D20:E20"/>
    <mergeCell ref="D14:E14"/>
    <mergeCell ref="D16:E16"/>
    <mergeCell ref="D15:E15"/>
    <mergeCell ref="D18:E18"/>
  </mergeCells>
  <conditionalFormatting sqref="G3:G1048576">
    <cfRule type="cellIs" dxfId="22" priority="77" operator="equal">
      <formula>$G$6</formula>
    </cfRule>
    <cfRule type="cellIs" dxfId="21" priority="78" operator="equal">
      <formula>$G$5</formula>
    </cfRule>
    <cfRule type="cellIs" dxfId="20" priority="79" operator="equal">
      <formula>$G$4</formula>
    </cfRule>
    <cfRule type="cellIs" dxfId="19" priority="80" operator="equal">
      <formula>$G$3</formula>
    </cfRule>
    <cfRule type="containsText" dxfId="18" priority="82" operator="containsText" text="Critical">
      <formula>NOT(ISERROR(SEARCH("Critical",G3)))</formula>
    </cfRule>
    <cfRule type="containsText" dxfId="17" priority="83" operator="containsText" text="At Risk">
      <formula>NOT(ISERROR(SEARCH("At Risk",G3)))</formula>
    </cfRule>
  </conditionalFormatting>
  <dataValidations disablePrompts="1" count="2">
    <dataValidation type="list" allowBlank="1" showInputMessage="1" showErrorMessage="1" sqref="B9:B32" xr:uid="{00000000-0002-0000-0100-000000000000}">
      <formula1>Requirement_Type</formula1>
    </dataValidation>
    <dataValidation type="list" allowBlank="1" showInputMessage="1" showErrorMessage="1" sqref="F9:F32" xr:uid="{00000000-0002-0000-0100-000001000000}">
      <formula1>Rating</formula1>
    </dataValidation>
  </dataValidations>
  <printOptions horizontalCentered="1"/>
  <pageMargins left="0.25" right="0.25" top="0.5" bottom="0.25" header="0" footer="0"/>
  <pageSetup paperSize="5" orientation="landscape" copies="2" r:id="rId1"/>
  <headerFooter alignWithMargins="0">
    <oddHeader>&amp;R&amp;P of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9" operator="containsText" id="{C4F59528-C0D8-4ECA-BA73-5C5464A7F4F8}">
            <xm:f>NOT(ISERROR(SEARCH($F$6,F3)))</xm:f>
            <xm:f>$F$6</xm:f>
            <x14:dxf>
              <fill>
                <patternFill>
                  <bgColor rgb="FFFFFF00"/>
                </patternFill>
              </fill>
            </x14:dxf>
          </x14:cfRule>
          <x14:cfRule type="containsText" priority="90" operator="containsText" id="{F9A687D8-4B12-4D5D-9DBA-32A24D588B16}">
            <xm:f>NOT(ISERROR(SEARCH($F$5,F3)))</xm:f>
            <xm:f>$F$5</xm:f>
            <x14:dxf>
              <fill>
                <patternFill>
                  <bgColor rgb="FFFFC000"/>
                </patternFill>
              </fill>
            </x14:dxf>
          </x14:cfRule>
          <x14:cfRule type="containsText" priority="91" operator="containsText" id="{9B5B6604-9096-4B77-BD08-B0D9A748BAD5}">
            <xm:f>NOT(ISERROR(SEARCH($F$4,F3)))</xm:f>
            <xm:f>$F$4</xm:f>
            <x14:dxf>
              <fill>
                <patternFill>
                  <bgColor rgb="FFFF7C80"/>
                </patternFill>
              </fill>
            </x14:dxf>
          </x14:cfRule>
          <xm:sqref>F3:F1048576</xm:sqref>
        </x14:conditionalFormatting>
        <x14:conditionalFormatting xmlns:xm="http://schemas.microsoft.com/office/excel/2006/main">
          <x14:cfRule type="containsText" priority="81" operator="containsText" id="{3DF98DC1-8B5E-45F7-BD15-BBF483C9E469}">
            <xm:f>NOT(ISERROR(SEARCH($H$6,G3)))</xm:f>
            <xm:f>$H$6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84" operator="containsText" id="{7A82356A-51FD-4158-8F42-8AC31FB03A9A}">
            <xm:f>NOT(ISERROR(SEARCH($H$3,G3)))</xm:f>
            <xm:f>$H$3</xm:f>
            <x14:dxf>
              <fill>
                <patternFill>
                  <bgColor rgb="FF92D050"/>
                </patternFill>
              </fill>
            </x14:dxf>
          </x14:cfRule>
          <xm:sqref>G3:G1048576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2000000}">
          <x14:formula1>
            <xm:f>'Workbook Values'!$C$1:$C$4</xm:f>
          </x14:formula1>
          <xm:sqref>G9:G32</xm:sqref>
        </x14:dataValidation>
        <x14:dataValidation type="list" allowBlank="1" showInputMessage="1" showErrorMessage="1" xr:uid="{00000000-0002-0000-0100-000003000000}">
          <x14:formula1>
            <xm:f>'Workbook Values'!$O$2:$O$8</xm:f>
          </x14:formula1>
          <xm:sqref>C9:C32</xm:sqref>
        </x14:dataValidation>
        <x14:dataValidation type="list" allowBlank="1" showInputMessage="1" showErrorMessage="1" xr:uid="{00000000-0002-0000-0100-000004000000}">
          <x14:formula1>
            <xm:f>'Workbook Values'!$G$1:$G$2</xm:f>
          </x14:formula1>
          <xm:sqref>J9:L32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0"/>
  <sheetViews>
    <sheetView zoomScale="85" zoomScaleNormal="85" workbookViewId="0">
      <selection activeCell="O9" sqref="O9"/>
    </sheetView>
  </sheetViews>
  <sheetFormatPr defaultRowHeight="15"/>
  <cols>
    <col min="1" max="1" width="17.7109375" bestFit="1" customWidth="1"/>
    <col min="2" max="2" width="13.7109375" bestFit="1" customWidth="1"/>
    <col min="3" max="3" width="10.7109375" bestFit="1" customWidth="1"/>
    <col min="5" max="5" width="77.28515625" bestFit="1" customWidth="1"/>
    <col min="6" max="6" width="13.5703125" bestFit="1" customWidth="1"/>
    <col min="7" max="7" width="4" bestFit="1" customWidth="1"/>
    <col min="8" max="8" width="8.140625" bestFit="1" customWidth="1"/>
    <col min="9" max="9" width="22.140625" bestFit="1" customWidth="1"/>
    <col min="10" max="10" width="14.85546875" bestFit="1" customWidth="1"/>
    <col min="12" max="12" width="12" bestFit="1" customWidth="1"/>
    <col min="13" max="13" width="35" bestFit="1" customWidth="1"/>
  </cols>
  <sheetData>
    <row r="1" spans="1:15">
      <c r="A1" t="s">
        <v>18</v>
      </c>
      <c r="B1" t="s">
        <v>1</v>
      </c>
      <c r="C1" s="1" t="s">
        <v>11</v>
      </c>
      <c r="D1" s="4" t="s">
        <v>9</v>
      </c>
      <c r="E1" t="s">
        <v>29</v>
      </c>
      <c r="F1" t="s">
        <v>30</v>
      </c>
      <c r="G1" t="s">
        <v>5</v>
      </c>
      <c r="H1" t="s">
        <v>34</v>
      </c>
      <c r="I1" t="s">
        <v>37</v>
      </c>
      <c r="J1" t="s">
        <v>42</v>
      </c>
      <c r="K1" t="s">
        <v>47</v>
      </c>
      <c r="L1" s="32" t="s">
        <v>85</v>
      </c>
      <c r="N1">
        <v>1</v>
      </c>
      <c r="O1" t="s">
        <v>172</v>
      </c>
    </row>
    <row r="2" spans="1:15">
      <c r="A2" t="s">
        <v>22</v>
      </c>
      <c r="B2" t="s">
        <v>12</v>
      </c>
      <c r="C2" s="6" t="s">
        <v>13</v>
      </c>
      <c r="D2" s="4" t="s">
        <v>10</v>
      </c>
      <c r="E2" t="s">
        <v>28</v>
      </c>
      <c r="F2" t="s">
        <v>31</v>
      </c>
      <c r="G2" t="s">
        <v>6</v>
      </c>
      <c r="H2" t="s">
        <v>35</v>
      </c>
      <c r="I2" t="s">
        <v>49</v>
      </c>
      <c r="J2" t="s">
        <v>43</v>
      </c>
      <c r="K2" t="s">
        <v>48</v>
      </c>
      <c r="L2" s="32" t="s">
        <v>86</v>
      </c>
      <c r="N2">
        <v>2</v>
      </c>
      <c r="O2" t="s">
        <v>171</v>
      </c>
    </row>
    <row r="3" spans="1:15">
      <c r="A3" t="s">
        <v>24</v>
      </c>
      <c r="B3" t="s">
        <v>14</v>
      </c>
      <c r="C3" s="1" t="s">
        <v>15</v>
      </c>
      <c r="D3" s="4" t="s">
        <v>23</v>
      </c>
      <c r="E3" t="s">
        <v>27</v>
      </c>
      <c r="F3" t="s">
        <v>32</v>
      </c>
      <c r="H3" t="s">
        <v>36</v>
      </c>
      <c r="I3" t="s">
        <v>38</v>
      </c>
      <c r="J3" t="s">
        <v>44</v>
      </c>
      <c r="K3" t="s">
        <v>46</v>
      </c>
      <c r="L3" s="32" t="s">
        <v>87</v>
      </c>
      <c r="M3" t="s">
        <v>70</v>
      </c>
      <c r="N3">
        <v>3</v>
      </c>
      <c r="O3" t="s">
        <v>173</v>
      </c>
    </row>
    <row r="4" spans="1:15">
      <c r="A4" t="s">
        <v>25</v>
      </c>
      <c r="B4" t="s">
        <v>16</v>
      </c>
      <c r="C4" s="1" t="s">
        <v>17</v>
      </c>
      <c r="D4" s="4"/>
      <c r="E4" t="s">
        <v>26</v>
      </c>
      <c r="F4" t="s">
        <v>33</v>
      </c>
      <c r="I4" t="s">
        <v>39</v>
      </c>
      <c r="J4" t="s">
        <v>45</v>
      </c>
      <c r="L4" s="32" t="s">
        <v>88</v>
      </c>
      <c r="M4" t="s">
        <v>167</v>
      </c>
      <c r="N4">
        <v>4</v>
      </c>
      <c r="O4" t="s">
        <v>174</v>
      </c>
    </row>
    <row r="5" spans="1:15">
      <c r="I5" t="s">
        <v>40</v>
      </c>
      <c r="L5" s="32" t="s">
        <v>89</v>
      </c>
      <c r="M5" t="s">
        <v>71</v>
      </c>
      <c r="N5">
        <v>5</v>
      </c>
      <c r="O5" t="s">
        <v>175</v>
      </c>
    </row>
    <row r="6" spans="1:15">
      <c r="I6" t="s">
        <v>41</v>
      </c>
      <c r="L6" s="32" t="s">
        <v>90</v>
      </c>
      <c r="M6" t="s">
        <v>72</v>
      </c>
      <c r="O6" t="s">
        <v>176</v>
      </c>
    </row>
    <row r="7" spans="1:15">
      <c r="I7" t="s">
        <v>50</v>
      </c>
      <c r="L7" s="32" t="s">
        <v>91</v>
      </c>
      <c r="M7" t="s">
        <v>73</v>
      </c>
      <c r="O7" t="s">
        <v>177</v>
      </c>
    </row>
    <row r="8" spans="1:15">
      <c r="L8" s="32" t="s">
        <v>92</v>
      </c>
      <c r="M8" t="s">
        <v>74</v>
      </c>
      <c r="O8" t="s">
        <v>178</v>
      </c>
    </row>
    <row r="9" spans="1:15">
      <c r="L9" s="32" t="s">
        <v>93</v>
      </c>
      <c r="M9" t="s">
        <v>75</v>
      </c>
    </row>
    <row r="10" spans="1:15">
      <c r="L10" s="32" t="s">
        <v>94</v>
      </c>
      <c r="M10" t="s">
        <v>76</v>
      </c>
    </row>
    <row r="11" spans="1:15">
      <c r="L11" s="32" t="s">
        <v>95</v>
      </c>
      <c r="M11" t="s">
        <v>77</v>
      </c>
    </row>
    <row r="12" spans="1:15">
      <c r="L12" s="32" t="s">
        <v>96</v>
      </c>
      <c r="M12" t="s">
        <v>78</v>
      </c>
    </row>
    <row r="13" spans="1:15">
      <c r="L13" s="32" t="s">
        <v>97</v>
      </c>
      <c r="M13" t="s">
        <v>79</v>
      </c>
    </row>
    <row r="14" spans="1:15">
      <c r="L14" s="32" t="s">
        <v>98</v>
      </c>
      <c r="M14" t="s">
        <v>80</v>
      </c>
    </row>
    <row r="15" spans="1:15">
      <c r="L15" s="32" t="s">
        <v>99</v>
      </c>
      <c r="M15" t="s">
        <v>81</v>
      </c>
    </row>
    <row r="16" spans="1:15">
      <c r="L16" s="32" t="s">
        <v>100</v>
      </c>
      <c r="M16" t="s">
        <v>82</v>
      </c>
    </row>
    <row r="17" spans="12:13">
      <c r="L17" s="32" t="s">
        <v>101</v>
      </c>
      <c r="M17" t="s">
        <v>83</v>
      </c>
    </row>
    <row r="18" spans="12:13">
      <c r="L18" s="32" t="s">
        <v>102</v>
      </c>
      <c r="M18" t="s">
        <v>84</v>
      </c>
    </row>
    <row r="19" spans="12:13">
      <c r="L19" s="32" t="s">
        <v>103</v>
      </c>
    </row>
    <row r="20" spans="12:13">
      <c r="L20" s="33" t="s">
        <v>52</v>
      </c>
    </row>
    <row r="21" spans="12:13">
      <c r="L21" s="33" t="s">
        <v>53</v>
      </c>
    </row>
    <row r="22" spans="12:13">
      <c r="L22" s="33" t="s">
        <v>54</v>
      </c>
    </row>
    <row r="23" spans="12:13">
      <c r="L23" s="33" t="s">
        <v>55</v>
      </c>
    </row>
    <row r="24" spans="12:13">
      <c r="L24" s="33" t="s">
        <v>56</v>
      </c>
    </row>
    <row r="25" spans="12:13">
      <c r="L25" s="33" t="s">
        <v>104</v>
      </c>
    </row>
    <row r="26" spans="12:13">
      <c r="L26" s="33" t="s">
        <v>105</v>
      </c>
    </row>
    <row r="27" spans="12:13">
      <c r="L27" s="33" t="s">
        <v>106</v>
      </c>
    </row>
    <row r="28" spans="12:13">
      <c r="L28" s="33" t="s">
        <v>107</v>
      </c>
    </row>
    <row r="29" spans="12:13">
      <c r="L29" s="33" t="s">
        <v>108</v>
      </c>
    </row>
    <row r="30" spans="12:13">
      <c r="L30" s="33" t="s">
        <v>109</v>
      </c>
    </row>
    <row r="31" spans="12:13">
      <c r="L31" s="33" t="s">
        <v>110</v>
      </c>
    </row>
    <row r="32" spans="12:13">
      <c r="L32" s="33" t="s">
        <v>111</v>
      </c>
    </row>
    <row r="33" spans="12:12">
      <c r="L33" s="33" t="s">
        <v>112</v>
      </c>
    </row>
    <row r="34" spans="12:12">
      <c r="L34" s="33" t="s">
        <v>113</v>
      </c>
    </row>
    <row r="35" spans="12:12">
      <c r="L35" s="33" t="s">
        <v>114</v>
      </c>
    </row>
    <row r="36" spans="12:12">
      <c r="L36" s="33" t="s">
        <v>115</v>
      </c>
    </row>
    <row r="37" spans="12:12">
      <c r="L37" s="33" t="s">
        <v>116</v>
      </c>
    </row>
    <row r="38" spans="12:12">
      <c r="L38" s="33" t="s">
        <v>117</v>
      </c>
    </row>
    <row r="39" spans="12:12">
      <c r="L39" s="33" t="s">
        <v>118</v>
      </c>
    </row>
    <row r="40" spans="12:12">
      <c r="L40" s="2" t="s">
        <v>119</v>
      </c>
    </row>
    <row r="41" spans="12:12">
      <c r="L41" s="2" t="s">
        <v>120</v>
      </c>
    </row>
    <row r="42" spans="12:12">
      <c r="L42" s="2" t="s">
        <v>121</v>
      </c>
    </row>
    <row r="43" spans="12:12">
      <c r="L43" s="2" t="s">
        <v>122</v>
      </c>
    </row>
    <row r="44" spans="12:12">
      <c r="L44" s="2" t="s">
        <v>123</v>
      </c>
    </row>
    <row r="45" spans="12:12">
      <c r="L45" s="2" t="s">
        <v>124</v>
      </c>
    </row>
    <row r="46" spans="12:12">
      <c r="L46" s="2" t="s">
        <v>125</v>
      </c>
    </row>
    <row r="47" spans="12:12">
      <c r="L47" s="2" t="s">
        <v>126</v>
      </c>
    </row>
    <row r="48" spans="12:12">
      <c r="L48" s="2" t="s">
        <v>127</v>
      </c>
    </row>
    <row r="49" spans="12:12">
      <c r="L49" s="2" t="s">
        <v>128</v>
      </c>
    </row>
    <row r="50" spans="12:12">
      <c r="L50" s="2" t="s">
        <v>129</v>
      </c>
    </row>
    <row r="51" spans="12:12">
      <c r="L51" s="2" t="s">
        <v>57</v>
      </c>
    </row>
    <row r="52" spans="12:12">
      <c r="L52" s="2" t="s">
        <v>58</v>
      </c>
    </row>
    <row r="53" spans="12:12">
      <c r="L53" s="2" t="s">
        <v>59</v>
      </c>
    </row>
    <row r="54" spans="12:12">
      <c r="L54" s="2" t="s">
        <v>60</v>
      </c>
    </row>
    <row r="55" spans="12:12">
      <c r="L55" s="2" t="s">
        <v>61</v>
      </c>
    </row>
    <row r="56" spans="12:12">
      <c r="L56" s="2" t="s">
        <v>62</v>
      </c>
    </row>
    <row r="57" spans="12:12">
      <c r="L57" s="2" t="s">
        <v>63</v>
      </c>
    </row>
    <row r="58" spans="12:12">
      <c r="L58" s="2" t="s">
        <v>64</v>
      </c>
    </row>
    <row r="59" spans="12:12">
      <c r="L59" s="2" t="s">
        <v>65</v>
      </c>
    </row>
    <row r="60" spans="12:12">
      <c r="L60" s="34" t="s">
        <v>130</v>
      </c>
    </row>
    <row r="61" spans="12:12">
      <c r="L61" s="34" t="s">
        <v>131</v>
      </c>
    </row>
    <row r="62" spans="12:12">
      <c r="L62" s="34" t="s">
        <v>132</v>
      </c>
    </row>
    <row r="63" spans="12:12">
      <c r="L63" s="34" t="s">
        <v>133</v>
      </c>
    </row>
    <row r="64" spans="12:12">
      <c r="L64" s="34" t="s">
        <v>134</v>
      </c>
    </row>
    <row r="65" spans="12:12">
      <c r="L65" s="34" t="s">
        <v>135</v>
      </c>
    </row>
    <row r="66" spans="12:12">
      <c r="L66" s="34" t="s">
        <v>136</v>
      </c>
    </row>
    <row r="67" spans="12:12">
      <c r="L67" s="34" t="s">
        <v>137</v>
      </c>
    </row>
    <row r="68" spans="12:12">
      <c r="L68" s="34" t="s">
        <v>138</v>
      </c>
    </row>
    <row r="69" spans="12:12">
      <c r="L69" s="34" t="s">
        <v>139</v>
      </c>
    </row>
    <row r="70" spans="12:12">
      <c r="L70" s="34" t="s">
        <v>140</v>
      </c>
    </row>
    <row r="71" spans="12:12">
      <c r="L71" s="34" t="s">
        <v>141</v>
      </c>
    </row>
    <row r="72" spans="12:12">
      <c r="L72" s="34" t="s">
        <v>142</v>
      </c>
    </row>
    <row r="73" spans="12:12">
      <c r="L73" s="34" t="s">
        <v>143</v>
      </c>
    </row>
    <row r="74" spans="12:12">
      <c r="L74" s="34" t="s">
        <v>144</v>
      </c>
    </row>
    <row r="75" spans="12:12">
      <c r="L75" s="34" t="s">
        <v>145</v>
      </c>
    </row>
    <row r="76" spans="12:12">
      <c r="L76" s="34" t="s">
        <v>66</v>
      </c>
    </row>
    <row r="77" spans="12:12">
      <c r="L77" s="34" t="s">
        <v>67</v>
      </c>
    </row>
    <row r="78" spans="12:12">
      <c r="L78" s="34" t="s">
        <v>68</v>
      </c>
    </row>
    <row r="79" spans="12:12">
      <c r="L79" s="34" t="s">
        <v>69</v>
      </c>
    </row>
    <row r="80" spans="12:12">
      <c r="L80" s="35" t="s">
        <v>146</v>
      </c>
    </row>
    <row r="81" spans="12:12">
      <c r="L81" s="35" t="s">
        <v>147</v>
      </c>
    </row>
    <row r="82" spans="12:12">
      <c r="L82" s="35" t="s">
        <v>148</v>
      </c>
    </row>
    <row r="83" spans="12:12">
      <c r="L83" s="35" t="s">
        <v>149</v>
      </c>
    </row>
    <row r="84" spans="12:12">
      <c r="L84" s="35" t="s">
        <v>150</v>
      </c>
    </row>
    <row r="85" spans="12:12">
      <c r="L85" s="35" t="s">
        <v>151</v>
      </c>
    </row>
    <row r="86" spans="12:12">
      <c r="L86" s="35" t="s">
        <v>152</v>
      </c>
    </row>
    <row r="87" spans="12:12">
      <c r="L87" s="35" t="s">
        <v>153</v>
      </c>
    </row>
    <row r="88" spans="12:12">
      <c r="L88" s="35" t="s">
        <v>154</v>
      </c>
    </row>
    <row r="89" spans="12:12">
      <c r="L89" s="35" t="s">
        <v>155</v>
      </c>
    </row>
    <row r="90" spans="12:12">
      <c r="L90" s="35" t="s">
        <v>156</v>
      </c>
    </row>
    <row r="91" spans="12:12">
      <c r="L91" s="35" t="s">
        <v>157</v>
      </c>
    </row>
    <row r="92" spans="12:12">
      <c r="L92" s="35" t="s">
        <v>158</v>
      </c>
    </row>
    <row r="93" spans="12:12">
      <c r="L93" s="35" t="s">
        <v>159</v>
      </c>
    </row>
    <row r="94" spans="12:12">
      <c r="L94" s="35" t="s">
        <v>160</v>
      </c>
    </row>
    <row r="95" spans="12:12">
      <c r="L95" s="35" t="s">
        <v>161</v>
      </c>
    </row>
    <row r="96" spans="12:12">
      <c r="L96" s="35" t="s">
        <v>162</v>
      </c>
    </row>
    <row r="97" spans="12:12">
      <c r="L97" s="35" t="s">
        <v>163</v>
      </c>
    </row>
    <row r="98" spans="12:12">
      <c r="L98" s="35" t="s">
        <v>164</v>
      </c>
    </row>
    <row r="99" spans="12:12">
      <c r="L99" s="35" t="s">
        <v>165</v>
      </c>
    </row>
    <row r="100" spans="12:12">
      <c r="L100" s="36" t="s">
        <v>166</v>
      </c>
    </row>
  </sheetData>
  <conditionalFormatting sqref="C1:C4">
    <cfRule type="cellIs" dxfId="11" priority="5" operator="equal">
      <formula>$G$6</formula>
    </cfRule>
    <cfRule type="cellIs" dxfId="10" priority="6" operator="equal">
      <formula>$G$5</formula>
    </cfRule>
    <cfRule type="cellIs" dxfId="9" priority="7" operator="equal">
      <formula>$G$4</formula>
    </cfRule>
    <cfRule type="cellIs" dxfId="8" priority="8" operator="equal">
      <formula>$G$3</formula>
    </cfRule>
    <cfRule type="containsText" dxfId="7" priority="10" operator="containsText" text="Critical">
      <formula>NOT(ISERROR(SEARCH("Critical",C1)))</formula>
    </cfRule>
    <cfRule type="containsText" dxfId="6" priority="11" operator="containsText" text="At Risk">
      <formula>NOT(ISERROR(SEARCH("At Risk",C1)))</formula>
    </cfRule>
  </conditionalFormatting>
  <conditionalFormatting sqref="D1:D4">
    <cfRule type="cellIs" dxfId="5" priority="1" operator="equal">
      <formula>"Y/N"</formula>
    </cfRule>
    <cfRule type="cellIs" dxfId="4" priority="2" operator="equal">
      <formula>"N"</formula>
    </cfRule>
    <cfRule type="cellIs" dxfId="3" priority="3" operator="equal">
      <formula>"Y"</formula>
    </cfRule>
    <cfRule type="cellIs" dxfId="2" priority="4" operator="equal">
      <formula>"NA"</formula>
    </cfRule>
  </conditionalFormatting>
  <pageMargins left="0.25" right="0.25" top="0.25" bottom="0.25" header="0" footer="0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941C6DF0-9F76-43C7-A8EC-F46AEAF6FD24}">
            <xm:f>NOT(ISERROR(SEARCH($H$6,C1)))</xm:f>
            <xm:f>$H$6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2" operator="containsText" id="{4CCA2214-C5A8-4CC7-87D0-5B27E2E91733}">
            <xm:f>NOT(ISERROR(SEARCH($H$3,C1)))</xm:f>
            <xm:f>$H$3</xm:f>
            <x14:dxf>
              <fill>
                <patternFill>
                  <bgColor rgb="FF92D050"/>
                </patternFill>
              </fill>
            </x14:dxf>
          </x14:cfRule>
          <xm:sqref>C1:C4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23CADB2BB924B81C7D03D89190EAB" ma:contentTypeVersion="10" ma:contentTypeDescription="Create a new document." ma:contentTypeScope="" ma:versionID="02d85a1553b25d514bd8e52770a17bd2">
  <xsd:schema xmlns:xsd="http://www.w3.org/2001/XMLSchema" xmlns:xs="http://www.w3.org/2001/XMLSchema" xmlns:p="http://schemas.microsoft.com/office/2006/metadata/properties" xmlns:ns2="f3f12e5f-21b8-48f9-87af-99bcbfce2401" xmlns:ns3="7447c6a3-495c-48be-a715-9dd33a5186c3" targetNamespace="http://schemas.microsoft.com/office/2006/metadata/properties" ma:root="true" ma:fieldsID="e72ac77fd58c87c9c096f4abb14904b1" ns2:_="" ns3:_="">
    <xsd:import namespace="f3f12e5f-21b8-48f9-87af-99bcbfce2401"/>
    <xsd:import namespace="7447c6a3-495c-48be-a715-9dd33a5186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12e5f-21b8-48f9-87af-99bcbfce24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7c6a3-495c-48be-a715-9dd33a5186c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B04C98-A7F7-493F-B93F-6C5CCDCECA8A}"/>
</file>

<file path=customXml/itemProps2.xml><?xml version="1.0" encoding="utf-8"?>
<ds:datastoreItem xmlns:ds="http://schemas.openxmlformats.org/officeDocument/2006/customXml" ds:itemID="{A3136CCD-3AA3-4EA1-8A36-CF230EF24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AC7B54-1979-4C0D-9D81-44B54629E5C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7447c6a3-495c-48be-a715-9dd33a5186c3"/>
    <ds:schemaRef ds:uri="f3f12e5f-21b8-48f9-87af-99bcbfce240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Requirements</vt:lpstr>
      <vt:lpstr>Workbook Values</vt:lpstr>
      <vt:lpstr>Rating</vt:lpstr>
      <vt:lpstr>Requirement_Type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Adam Christopher Newsted</dc:creator>
  <cp:lastModifiedBy>a2newste</cp:lastModifiedBy>
  <cp:lastPrinted>2017-09-25T14:46:13Z</cp:lastPrinted>
  <dcterms:created xsi:type="dcterms:W3CDTF">2014-08-07T17:20:02Z</dcterms:created>
  <dcterms:modified xsi:type="dcterms:W3CDTF">2019-05-23T18:54:57Z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0x0101009CF23CADB2BB924B81C7D03D89190EAB</vt:lpwstr>
  </property>
  <property fmtid="{D5CDD505-2E9C-101B-9397-08002B2CF9AE}" pid="3" name="ComplianceAssetId">
    <vt:lpwstr/>
  </property>
</Properties>
</file>